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400" windowHeight="7995"/>
  </bookViews>
  <sheets>
    <sheet name="kalkulator" sheetId="1" r:id="rId1"/>
    <sheet name="Arkusz2" sheetId="2" r:id="rId2"/>
    <sheet name="Arkusz3" sheetId="3" r:id="rId3"/>
  </sheets>
  <definedNames>
    <definedName name="_xlnm._FilterDatabase" localSheetId="0" hidden="1">kalkulator!$A$1:$D$24</definedName>
  </definedNames>
  <calcPr calcId="145621"/>
</workbook>
</file>

<file path=xl/calcChain.xml><?xml version="1.0" encoding="utf-8"?>
<calcChain xmlns="http://schemas.openxmlformats.org/spreadsheetml/2006/main">
  <c r="D19" i="1" l="1"/>
  <c r="D25" i="1" s="1"/>
  <c r="D55" i="1" s="1"/>
  <c r="C19" i="1"/>
  <c r="D50" i="1" l="1"/>
  <c r="D44" i="1"/>
  <c r="D38" i="1"/>
  <c r="D63" i="1"/>
  <c r="D30" i="1"/>
</calcChain>
</file>

<file path=xl/sharedStrings.xml><?xml version="1.0" encoding="utf-8"?>
<sst xmlns="http://schemas.openxmlformats.org/spreadsheetml/2006/main" count="76" uniqueCount="63">
  <si>
    <t>Budowa:
a) statku i jego kadłuba, w szczególności ich wytrzymałość i stateczność,
b) maszynowni,kotłowni i zasobników paliwa</t>
  </si>
  <si>
    <t>prześwit bezpieczny, wolna burta, w tym minimalna wolna burta, oraz znaki i podziałki zanurzenia</t>
  </si>
  <si>
    <t>właściwości manewrowe</t>
  </si>
  <si>
    <t>urządzenia sterowe</t>
  </si>
  <si>
    <t>budowa maszyn</t>
  </si>
  <si>
    <t>spełnienie wymagań bezpieczeństw dotyczących ochrony wód, powietrza lub ochrony przed hałasem</t>
  </si>
  <si>
    <t>pomieszczenia dla załogi</t>
  </si>
  <si>
    <t>wyposażenia</t>
  </si>
  <si>
    <t>spełnianie wymagań technicznych w zakresie bezpieczeństwa w miejscu pracy</t>
  </si>
  <si>
    <t>urządzenia grzewcze, do gotowania i chłodzenia zasilane paliwem</t>
  </si>
  <si>
    <t>instalacje gazu płynnego dla celów gospodarczych</t>
  </si>
  <si>
    <t>Zakres inspekcji</t>
  </si>
  <si>
    <t>pkt</t>
  </si>
  <si>
    <t>Dopuszczone do żeglugi w rejonie 1</t>
  </si>
  <si>
    <t>Dopuszczone do żeglugi w rejonie 2</t>
  </si>
  <si>
    <t>Dopuszczone do żeglugi w rejonie 3 i 4</t>
  </si>
  <si>
    <t>barki motorowe do 500 t</t>
  </si>
  <si>
    <t>barki motorowe powyżej 500 t do 1500 t</t>
  </si>
  <si>
    <t>barki motorowe powyżej 1500 t</t>
  </si>
  <si>
    <t>zbiornikowce z napędem do 500 t</t>
  </si>
  <si>
    <t>zbiornikowce z napędem powyżej 500 t do 1500 t</t>
  </si>
  <si>
    <t>zbiornikowce z napędem powyżej 1500 t</t>
  </si>
  <si>
    <t>o łącznej mocy maszyn powyżej 500 kW do 1500 kW</t>
  </si>
  <si>
    <t>o łącznej mocy maszyn  powyżej 1500 kW</t>
  </si>
  <si>
    <t>o łącznej mocy maszyn do 250 kW</t>
  </si>
  <si>
    <t>o łącznej mocy maszyn powyżej 250 kW do 500 kW</t>
  </si>
  <si>
    <t>o wyporności do 60 m3</t>
  </si>
  <si>
    <t>o wyporności powyżej 60 m3</t>
  </si>
  <si>
    <t>statek do połowu ryb o wyporności do 60 m3 z własnym napędem</t>
  </si>
  <si>
    <t>statek do połowu ryb o wyporności powyżej 60 m3 z własnym napędem</t>
  </si>
  <si>
    <t>o nośności do 75 pasażerów</t>
  </si>
  <si>
    <t>o nośności od 76 do 400 pasażerów</t>
  </si>
  <si>
    <t>o nośności powyżej 400 pasażerów</t>
  </si>
  <si>
    <t>statek wycieczkowy o nośności do 75 pasażerów</t>
  </si>
  <si>
    <t>statek wycieczkowy o nośności od 76 pasażerów do 400 pasażerów</t>
  </si>
  <si>
    <t>statek wycieczkowy o nośności powyżej 400 pasażerów</t>
  </si>
  <si>
    <t>statek kabinowy z miejscami sypialnymi o nośności do 75 pasażerów</t>
  </si>
  <si>
    <t>statek kabinowy z miejscami sypialnymi o nośności od 76 do 400 pasażerów</t>
  </si>
  <si>
    <t>statek kabinowy z miejscami sypialnymi o nośności powyżej 400 pasażerów</t>
  </si>
  <si>
    <t>Inne statki motorowe i żaglowe oraz łodzie robocze bez napędu mechanicznego</t>
  </si>
  <si>
    <t>Holowniki pchacze i lodołamacze</t>
  </si>
  <si>
    <t>Statki towarowe z własnym napędem mechanicznym</t>
  </si>
  <si>
    <t>Wszystkie statki</t>
  </si>
  <si>
    <t>Promy motorowe</t>
  </si>
  <si>
    <t>Statki pasażerskie</t>
  </si>
  <si>
    <t>RAZEM</t>
  </si>
  <si>
    <t xml:space="preserve"> </t>
  </si>
  <si>
    <t>Statki towarowe bez własnego napędu</t>
  </si>
  <si>
    <t>barki do 500 t</t>
  </si>
  <si>
    <t>barki powyżej 500 t do 1500 t</t>
  </si>
  <si>
    <t>barki powyżej 1500 t</t>
  </si>
  <si>
    <t>wskaźnik korygujący</t>
  </si>
  <si>
    <t>wpisz w zielonym polu odpowiedni wskaźnik korygujący</t>
  </si>
  <si>
    <t>Wysokość opłaty</t>
  </si>
  <si>
    <t>urządzenia i instalacje elektryczne</t>
  </si>
  <si>
    <t>sterówka  z wyłączeniem urządzeń, o których mowa w pkt 15-17</t>
  </si>
  <si>
    <t>pokładowe oczyszczalnie ścieków</t>
  </si>
  <si>
    <t>radarowy sprzęt nawigacyjny i wskażniki skrętu</t>
  </si>
  <si>
    <t>sprzęt Automatycznego Systemu Identyfuikacji Statków (AIS) śródlądowego</t>
  </si>
  <si>
    <t>tachografy</t>
  </si>
  <si>
    <t>INSTRUKCJA</t>
  </si>
  <si>
    <t>Obliczenia wysokości opłat</t>
  </si>
  <si>
    <r>
      <t xml:space="preserve">W kolumnie "Obliczenia wysokości opłat" w zależności od zakresu czynności inspekcyjnych statku wpisujemy kwotę z kolumny "Wysokość opłaty".    Następnie wpisujemy wskażnik korygujący dla rejonu pływania  a następnie wskażnik korygujący ustalony dla rodzaju statku.                      </t>
    </r>
    <r>
      <rPr>
        <b/>
        <sz val="11"/>
        <color rgb="FF00B050"/>
        <rFont val="Czcionka tekstu podstawowego"/>
        <charset val="238"/>
      </rPr>
      <t>Przykładowo</t>
    </r>
    <r>
      <rPr>
        <b/>
        <sz val="11"/>
        <color theme="1"/>
        <rFont val="Czcionka tekstu podstawowego"/>
        <charset val="238"/>
      </rPr>
      <t xml:space="preserve"> podajemy obliczenie wysokości opłat dla statku towarowego z własnym napędem mechanicznym o o nośności do 500 t, uprawiającego żeglugę w rejonie 2.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</si>
</sst>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B05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44" fontId="1" fillId="4" borderId="1" xfId="0" applyNumberFormat="1" applyFont="1" applyFill="1" applyBorder="1"/>
    <xf numFmtId="44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44" fontId="1" fillId="3" borderId="5" xfId="0" applyNumberFormat="1" applyFont="1" applyFill="1" applyBorder="1" applyAlignment="1">
      <alignment horizontal="center" vertical="center"/>
    </xf>
    <xf numFmtId="0" fontId="1" fillId="0" borderId="0" xfId="0" applyFont="1"/>
    <xf numFmtId="2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pane ySplit="1" topLeftCell="A2" activePane="bottomLeft" state="frozen"/>
      <selection pane="bottomLeft" activeCell="B74" sqref="B74"/>
    </sheetView>
  </sheetViews>
  <sheetFormatPr defaultRowHeight="14.25"/>
  <cols>
    <col min="1" max="1" width="4.25" customWidth="1"/>
    <col min="2" max="2" width="59.5" customWidth="1"/>
    <col min="3" max="3" width="16" customWidth="1"/>
    <col min="4" max="4" width="17" customWidth="1"/>
    <col min="6" max="6" width="54.75" customWidth="1"/>
  </cols>
  <sheetData>
    <row r="1" spans="1:6" ht="48" customHeight="1">
      <c r="A1" s="1" t="s">
        <v>12</v>
      </c>
      <c r="B1" s="3" t="s">
        <v>11</v>
      </c>
      <c r="C1" s="3" t="s">
        <v>53</v>
      </c>
      <c r="D1" s="7" t="s">
        <v>61</v>
      </c>
      <c r="F1" s="22" t="s">
        <v>60</v>
      </c>
    </row>
    <row r="2" spans="1:6" ht="60">
      <c r="A2" s="4">
        <v>1</v>
      </c>
      <c r="B2" s="5" t="s">
        <v>0</v>
      </c>
      <c r="C2" s="23">
        <v>1200</v>
      </c>
      <c r="D2" s="12">
        <v>1200</v>
      </c>
    </row>
    <row r="3" spans="1:6" ht="43.5" customHeight="1">
      <c r="A3" s="4">
        <v>2</v>
      </c>
      <c r="B3" s="5" t="s">
        <v>1</v>
      </c>
      <c r="C3" s="23">
        <v>300</v>
      </c>
      <c r="D3" s="12">
        <v>300</v>
      </c>
      <c r="F3" s="24" t="s">
        <v>62</v>
      </c>
    </row>
    <row r="4" spans="1:6" ht="25.5" customHeight="1">
      <c r="A4" s="4">
        <v>3</v>
      </c>
      <c r="B4" s="5" t="s">
        <v>2</v>
      </c>
      <c r="C4" s="23">
        <v>900</v>
      </c>
      <c r="D4" s="12"/>
      <c r="F4" s="24"/>
    </row>
    <row r="5" spans="1:6" ht="27.75" customHeight="1">
      <c r="A5" s="4">
        <v>4</v>
      </c>
      <c r="B5" s="5" t="s">
        <v>3</v>
      </c>
      <c r="C5" s="23">
        <v>600</v>
      </c>
      <c r="D5" s="12">
        <v>600</v>
      </c>
      <c r="F5" s="24"/>
    </row>
    <row r="6" spans="1:6" ht="23.25" customHeight="1">
      <c r="A6" s="4">
        <v>5</v>
      </c>
      <c r="B6" s="5" t="s">
        <v>55</v>
      </c>
      <c r="C6" s="23">
        <v>400</v>
      </c>
      <c r="D6" s="12">
        <v>400</v>
      </c>
      <c r="F6" s="24"/>
    </row>
    <row r="7" spans="1:6" ht="24.75" customHeight="1">
      <c r="A7" s="4">
        <v>6</v>
      </c>
      <c r="B7" s="5" t="s">
        <v>4</v>
      </c>
      <c r="C7" s="23">
        <v>900</v>
      </c>
      <c r="D7" s="12">
        <v>900</v>
      </c>
    </row>
    <row r="8" spans="1:6" ht="32.25" customHeight="1">
      <c r="A8" s="4">
        <v>7</v>
      </c>
      <c r="B8" s="5" t="s">
        <v>5</v>
      </c>
      <c r="C8" s="23">
        <v>600</v>
      </c>
      <c r="D8" s="12">
        <v>600</v>
      </c>
    </row>
    <row r="9" spans="1:6" ht="33" customHeight="1">
      <c r="A9" s="4">
        <v>8</v>
      </c>
      <c r="B9" s="5" t="s">
        <v>54</v>
      </c>
      <c r="C9" s="23">
        <v>600</v>
      </c>
      <c r="D9" s="12">
        <v>600</v>
      </c>
    </row>
    <row r="10" spans="1:6" ht="25.5" customHeight="1">
      <c r="A10" s="4">
        <v>9</v>
      </c>
      <c r="B10" s="5" t="s">
        <v>7</v>
      </c>
      <c r="C10" s="23">
        <v>500</v>
      </c>
      <c r="D10" s="12">
        <v>500</v>
      </c>
    </row>
    <row r="11" spans="1:6" ht="38.25" customHeight="1">
      <c r="A11" s="4">
        <v>10</v>
      </c>
      <c r="B11" s="5" t="s">
        <v>8</v>
      </c>
      <c r="C11" s="23">
        <v>300</v>
      </c>
      <c r="D11" s="12">
        <v>300</v>
      </c>
    </row>
    <row r="12" spans="1:6" ht="20.25" customHeight="1">
      <c r="A12" s="4">
        <v>11</v>
      </c>
      <c r="B12" s="5" t="s">
        <v>6</v>
      </c>
      <c r="C12" s="23">
        <v>300</v>
      </c>
      <c r="D12" s="12">
        <v>300</v>
      </c>
    </row>
    <row r="13" spans="1:6" ht="30">
      <c r="A13" s="4">
        <v>12</v>
      </c>
      <c r="B13" s="5" t="s">
        <v>9</v>
      </c>
      <c r="C13" s="23">
        <v>300</v>
      </c>
      <c r="D13" s="12">
        <v>300</v>
      </c>
    </row>
    <row r="14" spans="1:6" ht="21" customHeight="1">
      <c r="A14" s="4">
        <v>13</v>
      </c>
      <c r="B14" s="5" t="s">
        <v>10</v>
      </c>
      <c r="C14" s="23">
        <v>300</v>
      </c>
      <c r="D14" s="12">
        <v>300</v>
      </c>
    </row>
    <row r="15" spans="1:6" ht="21" customHeight="1">
      <c r="A15" s="4">
        <v>14</v>
      </c>
      <c r="B15" s="5" t="s">
        <v>56</v>
      </c>
      <c r="C15" s="23">
        <v>300</v>
      </c>
      <c r="D15" s="12"/>
    </row>
    <row r="16" spans="1:6" ht="21" customHeight="1">
      <c r="A16" s="4">
        <v>15</v>
      </c>
      <c r="B16" s="5" t="s">
        <v>57</v>
      </c>
      <c r="C16" s="23">
        <v>300</v>
      </c>
      <c r="D16" s="12"/>
    </row>
    <row r="17" spans="1:6" ht="32.25" customHeight="1">
      <c r="A17" s="4">
        <v>16</v>
      </c>
      <c r="B17" s="5" t="s">
        <v>58</v>
      </c>
      <c r="C17" s="23">
        <v>300</v>
      </c>
      <c r="D17" s="12"/>
    </row>
    <row r="18" spans="1:6" ht="21" customHeight="1">
      <c r="A18" s="4">
        <v>17</v>
      </c>
      <c r="B18" s="5" t="s">
        <v>59</v>
      </c>
      <c r="C18" s="23">
        <v>300</v>
      </c>
      <c r="D18" s="12"/>
    </row>
    <row r="19" spans="1:6" ht="32.25" customHeight="1">
      <c r="A19" s="4">
        <v>18</v>
      </c>
      <c r="B19" s="16" t="s">
        <v>45</v>
      </c>
      <c r="C19" s="17">
        <f>SUM(C2:C18)</f>
        <v>8400</v>
      </c>
      <c r="D19" s="9">
        <f>SUM(D2:D18)</f>
        <v>6300</v>
      </c>
    </row>
    <row r="20" spans="1:6">
      <c r="D20" s="2" t="s">
        <v>46</v>
      </c>
    </row>
    <row r="21" spans="1:6" ht="36" customHeight="1">
      <c r="A21" s="6"/>
      <c r="B21" s="3" t="s">
        <v>42</v>
      </c>
      <c r="C21" s="15" t="s">
        <v>51</v>
      </c>
      <c r="D21" s="2"/>
    </row>
    <row r="22" spans="1:6" ht="18.75" customHeight="1">
      <c r="A22" s="4">
        <v>1</v>
      </c>
      <c r="B22" s="6" t="s">
        <v>13</v>
      </c>
      <c r="C22" s="11">
        <v>1.2</v>
      </c>
      <c r="D22" s="19">
        <v>1.1000000000000001</v>
      </c>
    </row>
    <row r="23" spans="1:6" ht="18" customHeight="1">
      <c r="A23" s="4">
        <v>2</v>
      </c>
      <c r="B23" s="6" t="s">
        <v>14</v>
      </c>
      <c r="C23" s="11">
        <v>1.1000000000000001</v>
      </c>
      <c r="D23" s="20"/>
      <c r="F23" s="18" t="s">
        <v>52</v>
      </c>
    </row>
    <row r="24" spans="1:6" ht="18" customHeight="1">
      <c r="A24" s="4">
        <v>3</v>
      </c>
      <c r="B24" s="6" t="s">
        <v>15</v>
      </c>
      <c r="C24" s="11">
        <v>1</v>
      </c>
      <c r="D24" s="21"/>
    </row>
    <row r="25" spans="1:6" ht="32.25" customHeight="1">
      <c r="A25" s="4"/>
      <c r="B25" s="6"/>
      <c r="C25" s="14" t="s">
        <v>45</v>
      </c>
      <c r="D25" s="9">
        <f>D19*D22</f>
        <v>6930.0000000000009</v>
      </c>
    </row>
    <row r="26" spans="1:6" ht="19.5" customHeight="1">
      <c r="A26" s="4"/>
      <c r="B26" s="10" t="s">
        <v>47</v>
      </c>
      <c r="C26" s="11"/>
      <c r="D26" s="13"/>
    </row>
    <row r="27" spans="1:6" ht="18.75" customHeight="1">
      <c r="A27" s="4"/>
      <c r="B27" s="6" t="s">
        <v>48</v>
      </c>
      <c r="C27" s="11">
        <v>0.5</v>
      </c>
      <c r="D27" s="19"/>
    </row>
    <row r="28" spans="1:6" ht="16.5" customHeight="1">
      <c r="A28" s="4"/>
      <c r="B28" s="6" t="s">
        <v>49</v>
      </c>
      <c r="C28" s="11">
        <v>0.75</v>
      </c>
      <c r="D28" s="20"/>
      <c r="F28" s="18" t="s">
        <v>52</v>
      </c>
    </row>
    <row r="29" spans="1:6" ht="18.75" customHeight="1">
      <c r="A29" s="4"/>
      <c r="B29" s="6" t="s">
        <v>50</v>
      </c>
      <c r="C29" s="11">
        <v>1</v>
      </c>
      <c r="D29" s="21"/>
    </row>
    <row r="30" spans="1:6" ht="33.75" customHeight="1">
      <c r="A30" s="4"/>
      <c r="B30" s="6"/>
      <c r="C30" s="14" t="s">
        <v>45</v>
      </c>
      <c r="D30" s="8">
        <f>D25*D27</f>
        <v>0</v>
      </c>
    </row>
    <row r="31" spans="1:6" ht="19.5" customHeight="1">
      <c r="A31" s="4"/>
      <c r="B31" s="7" t="s">
        <v>41</v>
      </c>
      <c r="C31" s="11"/>
      <c r="D31" s="2"/>
    </row>
    <row r="32" spans="1:6" ht="18.75" customHeight="1">
      <c r="A32" s="4">
        <v>1</v>
      </c>
      <c r="B32" s="6" t="s">
        <v>16</v>
      </c>
      <c r="C32" s="11">
        <v>0.75</v>
      </c>
      <c r="D32" s="19">
        <v>0.75</v>
      </c>
    </row>
    <row r="33" spans="1:6" ht="18.75" customHeight="1">
      <c r="A33" s="4">
        <v>2</v>
      </c>
      <c r="B33" s="6" t="s">
        <v>17</v>
      </c>
      <c r="C33" s="11">
        <v>1</v>
      </c>
      <c r="D33" s="20"/>
    </row>
    <row r="34" spans="1:6" ht="18" customHeight="1">
      <c r="A34" s="4">
        <v>3</v>
      </c>
      <c r="B34" s="6" t="s">
        <v>18</v>
      </c>
      <c r="C34" s="11">
        <v>1.1499999999999999</v>
      </c>
      <c r="D34" s="20"/>
      <c r="F34" s="18" t="s">
        <v>52</v>
      </c>
    </row>
    <row r="35" spans="1:6" ht="18" customHeight="1">
      <c r="A35" s="4">
        <v>4</v>
      </c>
      <c r="B35" s="6" t="s">
        <v>19</v>
      </c>
      <c r="C35" s="11">
        <v>1.2</v>
      </c>
      <c r="D35" s="20"/>
    </row>
    <row r="36" spans="1:6" ht="18" customHeight="1">
      <c r="A36" s="4">
        <v>5</v>
      </c>
      <c r="B36" s="6" t="s">
        <v>20</v>
      </c>
      <c r="C36" s="11">
        <v>1.25</v>
      </c>
      <c r="D36" s="20"/>
    </row>
    <row r="37" spans="1:6" ht="18" customHeight="1">
      <c r="A37" s="4">
        <v>6</v>
      </c>
      <c r="B37" s="6" t="s">
        <v>21</v>
      </c>
      <c r="C37" s="11">
        <v>1.3</v>
      </c>
      <c r="D37" s="21"/>
    </row>
    <row r="38" spans="1:6" ht="39" customHeight="1">
      <c r="A38" s="4"/>
      <c r="B38" s="6"/>
      <c r="C38" s="14" t="s">
        <v>45</v>
      </c>
      <c r="D38" s="8">
        <f>D25*D32</f>
        <v>5197.5000000000009</v>
      </c>
    </row>
    <row r="39" spans="1:6" ht="18.75" customHeight="1">
      <c r="A39" s="4"/>
      <c r="B39" s="7" t="s">
        <v>40</v>
      </c>
      <c r="C39" s="11"/>
      <c r="D39" s="2"/>
    </row>
    <row r="40" spans="1:6" ht="18" customHeight="1">
      <c r="A40" s="4">
        <v>1</v>
      </c>
      <c r="B40" s="6" t="s">
        <v>24</v>
      </c>
      <c r="C40" s="11">
        <v>0.75</v>
      </c>
      <c r="D40" s="19"/>
    </row>
    <row r="41" spans="1:6" ht="18.75" customHeight="1">
      <c r="A41" s="4">
        <v>2</v>
      </c>
      <c r="B41" s="6" t="s">
        <v>25</v>
      </c>
      <c r="C41" s="11">
        <v>1</v>
      </c>
      <c r="D41" s="20"/>
      <c r="F41" s="18" t="s">
        <v>52</v>
      </c>
    </row>
    <row r="42" spans="1:6" ht="18" customHeight="1">
      <c r="A42" s="4">
        <v>3</v>
      </c>
      <c r="B42" s="6" t="s">
        <v>22</v>
      </c>
      <c r="C42" s="11">
        <v>1.25</v>
      </c>
      <c r="D42" s="20"/>
    </row>
    <row r="43" spans="1:6" ht="18.75" customHeight="1">
      <c r="A43" s="4">
        <v>4</v>
      </c>
      <c r="B43" s="6" t="s">
        <v>23</v>
      </c>
      <c r="C43" s="11">
        <v>1.5</v>
      </c>
      <c r="D43" s="21"/>
    </row>
    <row r="44" spans="1:6" ht="45.75" customHeight="1">
      <c r="A44" s="4"/>
      <c r="B44" s="6"/>
      <c r="C44" s="14" t="s">
        <v>45</v>
      </c>
      <c r="D44" s="8">
        <f>D25*D40</f>
        <v>0</v>
      </c>
    </row>
    <row r="45" spans="1:6" ht="29.25" customHeight="1">
      <c r="A45" s="4"/>
      <c r="B45" s="7" t="s">
        <v>39</v>
      </c>
      <c r="C45" s="11"/>
      <c r="D45" s="2"/>
    </row>
    <row r="46" spans="1:6" ht="15">
      <c r="A46" s="4">
        <v>1</v>
      </c>
      <c r="B46" s="6" t="s">
        <v>26</v>
      </c>
      <c r="C46" s="11">
        <v>0.5</v>
      </c>
      <c r="D46" s="19"/>
    </row>
    <row r="47" spans="1:6" ht="15">
      <c r="A47" s="4">
        <v>2</v>
      </c>
      <c r="B47" s="6" t="s">
        <v>27</v>
      </c>
      <c r="C47" s="11">
        <v>0.8</v>
      </c>
      <c r="D47" s="20"/>
      <c r="F47" s="18" t="s">
        <v>52</v>
      </c>
    </row>
    <row r="48" spans="1:6" ht="15">
      <c r="A48" s="4">
        <v>3</v>
      </c>
      <c r="B48" s="6" t="s">
        <v>28</v>
      </c>
      <c r="C48" s="11">
        <v>0.75</v>
      </c>
      <c r="D48" s="20"/>
    </row>
    <row r="49" spans="1:6" ht="15">
      <c r="A49" s="4">
        <v>4</v>
      </c>
      <c r="B49" s="6" t="s">
        <v>29</v>
      </c>
      <c r="C49" s="11">
        <v>1</v>
      </c>
      <c r="D49" s="21"/>
    </row>
    <row r="50" spans="1:6" ht="39" customHeight="1">
      <c r="A50" s="4"/>
      <c r="B50" s="6"/>
      <c r="C50" s="14" t="s">
        <v>45</v>
      </c>
      <c r="D50" s="8">
        <f>D25*D46</f>
        <v>0</v>
      </c>
    </row>
    <row r="51" spans="1:6" ht="18.75" customHeight="1">
      <c r="A51" s="4"/>
      <c r="B51" s="7" t="s">
        <v>43</v>
      </c>
      <c r="C51" s="11"/>
      <c r="D51" s="2"/>
    </row>
    <row r="52" spans="1:6" ht="19.5" customHeight="1">
      <c r="A52" s="4">
        <v>1</v>
      </c>
      <c r="B52" s="6" t="s">
        <v>30</v>
      </c>
      <c r="C52" s="11">
        <v>1</v>
      </c>
      <c r="D52" s="19"/>
    </row>
    <row r="53" spans="1:6" ht="18" customHeight="1">
      <c r="A53" s="4">
        <v>2</v>
      </c>
      <c r="B53" s="6" t="s">
        <v>31</v>
      </c>
      <c r="C53" s="11">
        <v>1.25</v>
      </c>
      <c r="D53" s="20"/>
      <c r="F53" s="18" t="s">
        <v>52</v>
      </c>
    </row>
    <row r="54" spans="1:6" ht="18.75" customHeight="1">
      <c r="A54" s="4">
        <v>3</v>
      </c>
      <c r="B54" s="6" t="s">
        <v>32</v>
      </c>
      <c r="C54" s="11">
        <v>1.5</v>
      </c>
      <c r="D54" s="21"/>
    </row>
    <row r="55" spans="1:6" ht="40.5" customHeight="1">
      <c r="A55" s="4"/>
      <c r="B55" s="6"/>
      <c r="C55" s="14" t="s">
        <v>45</v>
      </c>
      <c r="D55" s="8">
        <f>D25*D52</f>
        <v>0</v>
      </c>
    </row>
    <row r="56" spans="1:6" ht="18.75" customHeight="1">
      <c r="A56" s="4"/>
      <c r="B56" s="7" t="s">
        <v>44</v>
      </c>
      <c r="C56" s="11"/>
      <c r="D56" s="2"/>
    </row>
    <row r="57" spans="1:6" ht="22.5" customHeight="1">
      <c r="A57" s="4">
        <v>1</v>
      </c>
      <c r="B57" s="6" t="s">
        <v>33</v>
      </c>
      <c r="C57" s="11">
        <v>1</v>
      </c>
      <c r="D57" s="19"/>
    </row>
    <row r="58" spans="1:6" ht="18.75" customHeight="1">
      <c r="A58" s="4">
        <v>2</v>
      </c>
      <c r="B58" s="6" t="s">
        <v>34</v>
      </c>
      <c r="C58" s="11">
        <v>1.25</v>
      </c>
      <c r="D58" s="20"/>
    </row>
    <row r="59" spans="1:6" ht="18.75" customHeight="1">
      <c r="A59" s="4">
        <v>3</v>
      </c>
      <c r="B59" s="6" t="s">
        <v>35</v>
      </c>
      <c r="C59" s="11">
        <v>1.5</v>
      </c>
      <c r="D59" s="20"/>
      <c r="F59" s="18" t="s">
        <v>52</v>
      </c>
    </row>
    <row r="60" spans="1:6" ht="18.75" customHeight="1">
      <c r="A60" s="4">
        <v>4</v>
      </c>
      <c r="B60" s="6" t="s">
        <v>36</v>
      </c>
      <c r="C60" s="11">
        <v>1.25</v>
      </c>
      <c r="D60" s="20"/>
    </row>
    <row r="61" spans="1:6" ht="18" customHeight="1">
      <c r="A61" s="4">
        <v>5</v>
      </c>
      <c r="B61" s="6" t="s">
        <v>37</v>
      </c>
      <c r="C61" s="11">
        <v>1.5</v>
      </c>
      <c r="D61" s="20"/>
    </row>
    <row r="62" spans="1:6" ht="18" customHeight="1">
      <c r="A62" s="4">
        <v>6</v>
      </c>
      <c r="B62" s="6" t="s">
        <v>38</v>
      </c>
      <c r="C62" s="11">
        <v>1.6</v>
      </c>
      <c r="D62" s="21"/>
    </row>
    <row r="63" spans="1:6" ht="36" customHeight="1">
      <c r="A63" s="2"/>
      <c r="B63" s="2"/>
      <c r="C63" s="14" t="s">
        <v>45</v>
      </c>
      <c r="D63" s="8">
        <f>D25*D57</f>
        <v>0</v>
      </c>
    </row>
  </sheetData>
  <mergeCells count="8">
    <mergeCell ref="D52:D54"/>
    <mergeCell ref="D57:D62"/>
    <mergeCell ref="D27:D29"/>
    <mergeCell ref="F3:F6"/>
    <mergeCell ref="D22:D24"/>
    <mergeCell ref="D32:D37"/>
    <mergeCell ref="D40:D43"/>
    <mergeCell ref="D46:D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kalkulator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Szałaśny</dc:creator>
  <cp:lastModifiedBy>SzałasnyPiotr</cp:lastModifiedBy>
  <dcterms:created xsi:type="dcterms:W3CDTF">2013-09-11T12:36:04Z</dcterms:created>
  <dcterms:modified xsi:type="dcterms:W3CDTF">2020-01-13T13:13:49Z</dcterms:modified>
</cp:coreProperties>
</file>